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OSP ESPINAR 2024\CENTRAL DE ESTERILIZACION\"/>
    </mc:Choice>
  </mc:AlternateContent>
  <xr:revisionPtr revIDLastSave="0" documentId="13_ncr:1_{F3FB5D3F-3ED2-43E8-9BCA-31668A1A1126}" xr6:coauthVersionLast="47" xr6:coauthVersionMax="47" xr10:uidLastSave="{00000000-0000-0000-0000-000000000000}"/>
  <bookViews>
    <workbookView xWindow="-120" yWindow="-120" windowWidth="20730" windowHeight="11160" xr2:uid="{65EE37BF-C247-4844-BDD5-0D3B4CE1F6A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F16" i="1" l="1"/>
  <c r="F10" i="1" s="1"/>
  <c r="C26" i="1"/>
  <c r="C13" i="1"/>
  <c r="F24" i="1"/>
  <c r="F23" i="1"/>
  <c r="F22" i="1"/>
  <c r="F21" i="1"/>
  <c r="F20" i="1"/>
  <c r="F19" i="1"/>
  <c r="F15" i="1"/>
  <c r="F14" i="1"/>
  <c r="F13" i="1"/>
  <c r="F12" i="1"/>
  <c r="F11" i="1"/>
  <c r="F26" i="1"/>
  <c r="F34" i="1"/>
  <c r="F42" i="1"/>
  <c r="C42" i="1"/>
  <c r="C34" i="1"/>
  <c r="C18" i="1"/>
  <c r="F18" i="1" l="1"/>
  <c r="C14" i="1" l="1"/>
  <c r="C16" i="1" s="1"/>
</calcChain>
</file>

<file path=xl/sharedStrings.xml><?xml version="1.0" encoding="utf-8"?>
<sst xmlns="http://schemas.openxmlformats.org/spreadsheetml/2006/main" count="86" uniqueCount="85">
  <si>
    <t>TOTAL DE GASAS SIMPLES ENTREGADAS</t>
  </si>
  <si>
    <r>
      <t xml:space="preserve">N° de paquetes de gasas simples entregadas: </t>
    </r>
    <r>
      <rPr>
        <b/>
        <sz val="11"/>
        <color theme="1"/>
        <rFont val="Calibri"/>
        <family val="2"/>
        <scheme val="minor"/>
      </rPr>
      <t>HOSPITALIZACIÓN</t>
    </r>
  </si>
  <si>
    <r>
      <t xml:space="preserve">N° de paquetes de gasas simples entregadas: </t>
    </r>
    <r>
      <rPr>
        <b/>
        <sz val="11"/>
        <color theme="1"/>
        <rFont val="Calibri"/>
        <family val="2"/>
        <scheme val="minor"/>
      </rPr>
      <t>EMERGENCIA</t>
    </r>
  </si>
  <si>
    <r>
      <t xml:space="preserve">N° de paquetes de gasas simples entregadas: </t>
    </r>
    <r>
      <rPr>
        <b/>
        <sz val="11"/>
        <color theme="1"/>
        <rFont val="Calibri"/>
        <family val="2"/>
        <scheme val="minor"/>
      </rPr>
      <t>GINECO-OBSTETRICIA</t>
    </r>
  </si>
  <si>
    <r>
      <t xml:space="preserve">N° de paquetes de gasas simples entregadas: </t>
    </r>
    <r>
      <rPr>
        <b/>
        <sz val="11"/>
        <color theme="1"/>
        <rFont val="Calibri"/>
        <family val="2"/>
        <scheme val="minor"/>
      </rPr>
      <t>NEONATOLOGÍA</t>
    </r>
  </si>
  <si>
    <r>
      <t xml:space="preserve">N° de paquetes de gasas simples entregadas: </t>
    </r>
    <r>
      <rPr>
        <b/>
        <sz val="11"/>
        <color theme="1"/>
        <rFont val="Calibri"/>
        <family val="2"/>
        <scheme val="minor"/>
      </rPr>
      <t>CONSULTORIOS EXTERNOS</t>
    </r>
  </si>
  <si>
    <r>
      <t xml:space="preserve">N° de paquetes de gasas simples entregadas: </t>
    </r>
    <r>
      <rPr>
        <b/>
        <sz val="11"/>
        <color theme="1"/>
        <rFont val="Calibri"/>
        <family val="2"/>
        <scheme val="minor"/>
      </rPr>
      <t>CENTRO QUIRÚRGICO</t>
    </r>
  </si>
  <si>
    <r>
      <t xml:space="preserve">N° de equipos esterilizados entregadas: </t>
    </r>
    <r>
      <rPr>
        <b/>
        <sz val="11"/>
        <color theme="1"/>
        <rFont val="Calibri"/>
        <family val="2"/>
        <scheme val="minor"/>
      </rPr>
      <t>EMERGENCIA</t>
    </r>
  </si>
  <si>
    <r>
      <t xml:space="preserve">N° de equipos esterilizados entregadas: </t>
    </r>
    <r>
      <rPr>
        <b/>
        <sz val="11"/>
        <color theme="1"/>
        <rFont val="Calibri"/>
        <family val="2"/>
        <scheme val="minor"/>
      </rPr>
      <t>GINECO-OBSTETRICIA</t>
    </r>
  </si>
  <si>
    <r>
      <t xml:space="preserve">N° de equipos esterilizados entregadas: </t>
    </r>
    <r>
      <rPr>
        <b/>
        <sz val="11"/>
        <color theme="1"/>
        <rFont val="Calibri"/>
        <family val="2"/>
        <scheme val="minor"/>
      </rPr>
      <t>CENTRO QUIRÚRGICO</t>
    </r>
  </si>
  <si>
    <r>
      <t xml:space="preserve">N° de equipos esterilizados entregadas: </t>
    </r>
    <r>
      <rPr>
        <b/>
        <sz val="11"/>
        <color theme="1"/>
        <rFont val="Calibri"/>
        <family val="2"/>
        <scheme val="minor"/>
      </rPr>
      <t>HOSPITALIZACIÓN</t>
    </r>
  </si>
  <si>
    <r>
      <t xml:space="preserve">N° de equipos esterilizados entregadas: </t>
    </r>
    <r>
      <rPr>
        <b/>
        <sz val="11"/>
        <color theme="1"/>
        <rFont val="Calibri"/>
        <family val="2"/>
        <scheme val="minor"/>
      </rPr>
      <t>NEONATOLOGÍA</t>
    </r>
  </si>
  <si>
    <r>
      <t xml:space="preserve">N° de equipos esterilizados entregadas: </t>
    </r>
    <r>
      <rPr>
        <b/>
        <sz val="11"/>
        <color theme="1"/>
        <rFont val="Calibri"/>
        <family val="2"/>
        <scheme val="minor"/>
      </rPr>
      <t>CONSULTORIOS EXTERNOS</t>
    </r>
  </si>
  <si>
    <t>TOTAL DE ROPAS ESTERILIZADAS ENTREGADAS</t>
  </si>
  <si>
    <t>TOTAL DE EQUIPOS ESTERILIZADOS ENTREGADOS</t>
  </si>
  <si>
    <r>
      <t xml:space="preserve">N° de equipos esterilizados entregados: </t>
    </r>
    <r>
      <rPr>
        <b/>
        <sz val="11"/>
        <color theme="1"/>
        <rFont val="Calibri"/>
        <family val="2"/>
        <scheme val="minor"/>
      </rPr>
      <t>EMERGENCIA</t>
    </r>
  </si>
  <si>
    <r>
      <t xml:space="preserve">N° de equipos esterilizados entregados: </t>
    </r>
    <r>
      <rPr>
        <b/>
        <sz val="11"/>
        <color theme="1"/>
        <rFont val="Calibri"/>
        <family val="2"/>
        <scheme val="minor"/>
      </rPr>
      <t>GINECO-OBSTETRICIA</t>
    </r>
  </si>
  <si>
    <r>
      <t xml:space="preserve">N° de equipos esterilizados entregados: </t>
    </r>
    <r>
      <rPr>
        <b/>
        <sz val="11"/>
        <color theme="1"/>
        <rFont val="Calibri"/>
        <family val="2"/>
        <scheme val="minor"/>
      </rPr>
      <t>CENTRO QUIRÚRGICO</t>
    </r>
  </si>
  <si>
    <r>
      <t xml:space="preserve">N° de equipos esterilizados entregados: </t>
    </r>
    <r>
      <rPr>
        <b/>
        <sz val="11"/>
        <color theme="1"/>
        <rFont val="Calibri"/>
        <family val="2"/>
        <scheme val="minor"/>
      </rPr>
      <t>HOSPITALIZACIÓN</t>
    </r>
  </si>
  <si>
    <r>
      <t xml:space="preserve">N° de equipos esterilizados entregados: </t>
    </r>
    <r>
      <rPr>
        <b/>
        <sz val="11"/>
        <color theme="1"/>
        <rFont val="Calibri"/>
        <family val="2"/>
        <scheme val="minor"/>
      </rPr>
      <t>NEONATOLOGÍA</t>
    </r>
  </si>
  <si>
    <r>
      <t xml:space="preserve">N° de equipos esterilizados entregados: </t>
    </r>
    <r>
      <rPr>
        <b/>
        <sz val="11"/>
        <color theme="1"/>
        <rFont val="Calibri"/>
        <family val="2"/>
        <scheme val="minor"/>
      </rPr>
      <t>CONSULTORIOS EXTERNOS</t>
    </r>
  </si>
  <si>
    <t>TOTAL DE ALGODONES ENTREGADOS</t>
  </si>
  <si>
    <r>
      <t xml:space="preserve">N° de paquetes de algodón entregados: </t>
    </r>
    <r>
      <rPr>
        <b/>
        <sz val="11"/>
        <color theme="1"/>
        <rFont val="Calibri"/>
        <family val="2"/>
        <scheme val="minor"/>
      </rPr>
      <t>EMERGENCIA</t>
    </r>
  </si>
  <si>
    <r>
      <t xml:space="preserve">N° de paquetes de algodón entregados: </t>
    </r>
    <r>
      <rPr>
        <b/>
        <sz val="11"/>
        <color theme="1"/>
        <rFont val="Calibri"/>
        <family val="2"/>
        <scheme val="minor"/>
      </rPr>
      <t>GINECO-OBSTETRICIA</t>
    </r>
  </si>
  <si>
    <r>
      <t xml:space="preserve">N° de paquetes de algodón entregados: </t>
    </r>
    <r>
      <rPr>
        <b/>
        <sz val="11"/>
        <color theme="1"/>
        <rFont val="Calibri"/>
        <family val="2"/>
        <scheme val="minor"/>
      </rPr>
      <t>CENTRO QUIRÚRGICO</t>
    </r>
  </si>
  <si>
    <r>
      <t xml:space="preserve">N° de paquetes de algodón entregados: </t>
    </r>
    <r>
      <rPr>
        <b/>
        <sz val="11"/>
        <color theme="1"/>
        <rFont val="Calibri"/>
        <family val="2"/>
        <scheme val="minor"/>
      </rPr>
      <t>HOSPITALIZACIÓN</t>
    </r>
  </si>
  <si>
    <r>
      <t xml:space="preserve">N° de paquetes de algodón entregados: </t>
    </r>
    <r>
      <rPr>
        <b/>
        <sz val="11"/>
        <color theme="1"/>
        <rFont val="Calibri"/>
        <family val="2"/>
        <scheme val="minor"/>
      </rPr>
      <t>NEONATOLOGÍA</t>
    </r>
  </si>
  <si>
    <r>
      <t xml:space="preserve">N° de paquetes de algodón entregados: </t>
    </r>
    <r>
      <rPr>
        <b/>
        <sz val="11"/>
        <color theme="1"/>
        <rFont val="Calibri"/>
        <family val="2"/>
        <scheme val="minor"/>
      </rPr>
      <t>CONSULTORIOS EXTERNOS</t>
    </r>
  </si>
  <si>
    <t>CEPLAN</t>
  </si>
  <si>
    <t>INTERVENCIÓN QUIRÚRGICAS: ______________________________</t>
  </si>
  <si>
    <t>ESTERILIZACIÓN DE MATERIAL: ______________________________</t>
  </si>
  <si>
    <r>
      <t xml:space="preserve">N° de paquetes de gasas entregadas: </t>
    </r>
    <r>
      <rPr>
        <b/>
        <sz val="11"/>
        <color theme="1"/>
        <rFont val="Calibri"/>
        <family val="2"/>
        <scheme val="minor"/>
      </rPr>
      <t>EMERGENCIA</t>
    </r>
  </si>
  <si>
    <r>
      <t xml:space="preserve">N° de paquetes de gasas entregadas: </t>
    </r>
    <r>
      <rPr>
        <b/>
        <sz val="11"/>
        <color theme="1"/>
        <rFont val="Calibri"/>
        <family val="2"/>
        <scheme val="minor"/>
      </rPr>
      <t>GINECO-OBSTETRICIA</t>
    </r>
  </si>
  <si>
    <r>
      <t xml:space="preserve">N° de paquetes de gasas entregadas: </t>
    </r>
    <r>
      <rPr>
        <b/>
        <sz val="11"/>
        <color theme="1"/>
        <rFont val="Calibri"/>
        <family val="2"/>
        <scheme val="minor"/>
      </rPr>
      <t>CENTRO QUIRÚRGICO</t>
    </r>
  </si>
  <si>
    <r>
      <t xml:space="preserve">N° de paquetes de gasas entregadas: </t>
    </r>
    <r>
      <rPr>
        <b/>
        <sz val="11"/>
        <color theme="1"/>
        <rFont val="Calibri"/>
        <family val="2"/>
        <scheme val="minor"/>
      </rPr>
      <t>HOSPITALIZACIÓN</t>
    </r>
  </si>
  <si>
    <r>
      <t xml:space="preserve">N° de paquetes de gasas entregadas: </t>
    </r>
    <r>
      <rPr>
        <b/>
        <sz val="11"/>
        <color theme="1"/>
        <rFont val="Calibri"/>
        <family val="2"/>
        <scheme val="minor"/>
      </rPr>
      <t>NEONATOLOGÍA</t>
    </r>
  </si>
  <si>
    <r>
      <t xml:space="preserve">N° de paquetes de gasas entregadas: </t>
    </r>
    <r>
      <rPr>
        <b/>
        <sz val="11"/>
        <color theme="1"/>
        <rFont val="Calibri"/>
        <family val="2"/>
        <scheme val="minor"/>
      </rPr>
      <t>CONSULTORIOS EXTERNOS</t>
    </r>
  </si>
  <si>
    <t>TOTAL DE APÓSITOS ENTREGADOS</t>
  </si>
  <si>
    <r>
      <t xml:space="preserve">N° de apósitos entregados: </t>
    </r>
    <r>
      <rPr>
        <b/>
        <sz val="11"/>
        <color theme="1"/>
        <rFont val="Calibri"/>
        <family val="2"/>
        <scheme val="minor"/>
      </rPr>
      <t>EMERGENCIA</t>
    </r>
  </si>
  <si>
    <r>
      <t xml:space="preserve">N° de apósitos entregados: </t>
    </r>
    <r>
      <rPr>
        <b/>
        <sz val="11"/>
        <color theme="1"/>
        <rFont val="Calibri"/>
        <family val="2"/>
        <scheme val="minor"/>
      </rPr>
      <t>CENTRO QUIRÚRGICO</t>
    </r>
  </si>
  <si>
    <r>
      <t xml:space="preserve">N° de apósitos entregados: </t>
    </r>
    <r>
      <rPr>
        <b/>
        <sz val="11"/>
        <color theme="1"/>
        <rFont val="Calibri"/>
        <family val="2"/>
        <scheme val="minor"/>
      </rPr>
      <t>GINECO-OBSTETRICIA</t>
    </r>
  </si>
  <si>
    <r>
      <t xml:space="preserve">N° de apósitos entregados: </t>
    </r>
    <r>
      <rPr>
        <b/>
        <sz val="11"/>
        <color theme="1"/>
        <rFont val="Calibri"/>
        <family val="2"/>
        <scheme val="minor"/>
      </rPr>
      <t>HOSPITALIZACIÓN</t>
    </r>
  </si>
  <si>
    <r>
      <t xml:space="preserve">N° de apósitos entregados: </t>
    </r>
    <r>
      <rPr>
        <b/>
        <sz val="11"/>
        <color theme="1"/>
        <rFont val="Calibri"/>
        <family val="2"/>
        <scheme val="minor"/>
      </rPr>
      <t>NEONATOLOGÍA</t>
    </r>
  </si>
  <si>
    <r>
      <t xml:space="preserve">N° de apósitos entregados: </t>
    </r>
    <r>
      <rPr>
        <b/>
        <sz val="11"/>
        <color theme="1"/>
        <rFont val="Calibri"/>
        <family val="2"/>
        <scheme val="minor"/>
      </rPr>
      <t>CONSULTORIOS EXTERNOS</t>
    </r>
  </si>
  <si>
    <t>TOTAL DE COMPRESAS ENTREGADAS</t>
  </si>
  <si>
    <r>
      <t xml:space="preserve">N° de compresas entregadas: </t>
    </r>
    <r>
      <rPr>
        <b/>
        <sz val="11"/>
        <color theme="1"/>
        <rFont val="Calibri"/>
        <family val="2"/>
        <scheme val="minor"/>
      </rPr>
      <t>EMERGENCIA</t>
    </r>
  </si>
  <si>
    <r>
      <t xml:space="preserve">N° de compresas entregadas: </t>
    </r>
    <r>
      <rPr>
        <b/>
        <sz val="11"/>
        <color theme="1"/>
        <rFont val="Calibri"/>
        <family val="2"/>
        <scheme val="minor"/>
      </rPr>
      <t>GINECO-OBSTETRICIA</t>
    </r>
  </si>
  <si>
    <r>
      <t xml:space="preserve">N° de compresas entregadas: </t>
    </r>
    <r>
      <rPr>
        <b/>
        <sz val="11"/>
        <color theme="1"/>
        <rFont val="Calibri"/>
        <family val="2"/>
        <scheme val="minor"/>
      </rPr>
      <t>CENTRO QUIRÚRGICO</t>
    </r>
  </si>
  <si>
    <r>
      <t xml:space="preserve">N° de compresas entregadas: </t>
    </r>
    <r>
      <rPr>
        <b/>
        <sz val="11"/>
        <color theme="1"/>
        <rFont val="Calibri"/>
        <family val="2"/>
        <scheme val="minor"/>
      </rPr>
      <t>HOSPITALIZACIÓN</t>
    </r>
  </si>
  <si>
    <r>
      <t xml:space="preserve">N° de compresas entregadas: </t>
    </r>
    <r>
      <rPr>
        <b/>
        <sz val="11"/>
        <color theme="1"/>
        <rFont val="Calibri"/>
        <family val="2"/>
        <scheme val="minor"/>
      </rPr>
      <t>NEONATOLOGÍA</t>
    </r>
  </si>
  <si>
    <r>
      <t xml:space="preserve">N° de compresas entregadas: </t>
    </r>
    <r>
      <rPr>
        <b/>
        <sz val="11"/>
        <color theme="1"/>
        <rFont val="Calibri"/>
        <family val="2"/>
        <scheme val="minor"/>
      </rPr>
      <t>CONSULTORIOS EXTERNOS</t>
    </r>
  </si>
  <si>
    <t>TOTAL DE GASAS DOBLES ENTREGADAS</t>
  </si>
  <si>
    <r>
      <t xml:space="preserve">N° de paquetes de gasas dobles entregadas: </t>
    </r>
    <r>
      <rPr>
        <b/>
        <sz val="11"/>
        <color theme="1"/>
        <rFont val="Calibri"/>
        <family val="2"/>
        <scheme val="minor"/>
      </rPr>
      <t>EMERGENCIA</t>
    </r>
  </si>
  <si>
    <r>
      <t xml:space="preserve">N° de paquetes de gasas dobles entregadas: </t>
    </r>
    <r>
      <rPr>
        <b/>
        <sz val="11"/>
        <color theme="1"/>
        <rFont val="Calibri"/>
        <family val="2"/>
        <scheme val="minor"/>
      </rPr>
      <t>GINECO-OBSTETRICIA</t>
    </r>
  </si>
  <si>
    <r>
      <t xml:space="preserve">N° de paquetes de gasas dobles entregadas: </t>
    </r>
    <r>
      <rPr>
        <b/>
        <sz val="11"/>
        <color theme="1"/>
        <rFont val="Calibri"/>
        <family val="2"/>
        <scheme val="minor"/>
      </rPr>
      <t>CENTRO QUIRÚRGICO</t>
    </r>
  </si>
  <si>
    <r>
      <t xml:space="preserve">N° de paquetes de gasas dobles entregadas: </t>
    </r>
    <r>
      <rPr>
        <b/>
        <sz val="11"/>
        <color theme="1"/>
        <rFont val="Calibri"/>
        <family val="2"/>
        <scheme val="minor"/>
      </rPr>
      <t>HOSPITALIZACIÓN</t>
    </r>
  </si>
  <si>
    <r>
      <t xml:space="preserve">N° de paquetes de gasas dobles entregadas: </t>
    </r>
    <r>
      <rPr>
        <b/>
        <sz val="11"/>
        <color theme="1"/>
        <rFont val="Calibri"/>
        <family val="2"/>
        <scheme val="minor"/>
      </rPr>
      <t>NEONATOLOGÍA</t>
    </r>
  </si>
  <si>
    <r>
      <t xml:space="preserve">N° de paquetes de gasas dobles entregadas: </t>
    </r>
    <r>
      <rPr>
        <b/>
        <sz val="11"/>
        <color theme="1"/>
        <rFont val="Calibri"/>
        <family val="2"/>
        <scheme val="minor"/>
      </rPr>
      <t>CONSULTORIOS EXTERNOS</t>
    </r>
  </si>
  <si>
    <t>TOTAL DE SOLICITUDES DE ESTERILIZACIÓN ATENDIDAS</t>
  </si>
  <si>
    <r>
      <t xml:space="preserve">N° de solicitudes de esterilización: </t>
    </r>
    <r>
      <rPr>
        <b/>
        <sz val="11"/>
        <color theme="1"/>
        <rFont val="Calibri"/>
        <family val="2"/>
        <scheme val="minor"/>
      </rPr>
      <t>EMERGENCIA</t>
    </r>
  </si>
  <si>
    <r>
      <t xml:space="preserve">N° de  solicitudes de esterilización: </t>
    </r>
    <r>
      <rPr>
        <b/>
        <sz val="11"/>
        <color theme="1"/>
        <rFont val="Calibri"/>
        <family val="2"/>
        <scheme val="minor"/>
      </rPr>
      <t>GINECO-OBSTETRICIA</t>
    </r>
  </si>
  <si>
    <r>
      <t xml:space="preserve">N° de  solicitudes de esterilización: </t>
    </r>
    <r>
      <rPr>
        <b/>
        <sz val="11"/>
        <color theme="1"/>
        <rFont val="Calibri"/>
        <family val="2"/>
        <scheme val="minor"/>
      </rPr>
      <t>CENTRO QUIRÚRGICO</t>
    </r>
  </si>
  <si>
    <r>
      <t xml:space="preserve">N° de  solicitudes de esterilización: </t>
    </r>
    <r>
      <rPr>
        <b/>
        <sz val="11"/>
        <color theme="1"/>
        <rFont val="Calibri"/>
        <family val="2"/>
        <scheme val="minor"/>
      </rPr>
      <t>HOSPITALIZACIÓN</t>
    </r>
  </si>
  <si>
    <r>
      <t xml:space="preserve">N°  de solicitudes de esterilización: </t>
    </r>
    <r>
      <rPr>
        <b/>
        <sz val="11"/>
        <color theme="1"/>
        <rFont val="Calibri"/>
        <family val="2"/>
        <scheme val="minor"/>
      </rPr>
      <t>NEONATOLOGÍA</t>
    </r>
  </si>
  <si>
    <r>
      <t xml:space="preserve">N° de  solicitudes de esterilización: </t>
    </r>
    <r>
      <rPr>
        <b/>
        <sz val="11"/>
        <color theme="1"/>
        <rFont val="Calibri"/>
        <family val="2"/>
        <scheme val="minor"/>
      </rPr>
      <t>CONSULTORIOS EXTERNOS</t>
    </r>
  </si>
  <si>
    <t>TOTAL</t>
  </si>
  <si>
    <r>
      <t xml:space="preserve">N° de Paquetes esterilizados: </t>
    </r>
    <r>
      <rPr>
        <b/>
        <sz val="11"/>
        <color theme="1"/>
        <rFont val="Calibri"/>
        <family val="2"/>
        <scheme val="minor"/>
      </rPr>
      <t>CALOR HÚMEDO</t>
    </r>
  </si>
  <si>
    <r>
      <t xml:space="preserve">N° de Paquetes esterilizados: </t>
    </r>
    <r>
      <rPr>
        <b/>
        <sz val="11"/>
        <color theme="1"/>
        <rFont val="Calibri"/>
        <family val="2"/>
        <scheme val="minor"/>
      </rPr>
      <t>CALOR SECO</t>
    </r>
  </si>
  <si>
    <t>N° de Paquetes de Cirugía menor esterilizados</t>
  </si>
  <si>
    <t>N° de Paquetes de Cirugía mayor esterilizados</t>
  </si>
  <si>
    <t>CENTRAL DE ESTERILIZACIÓN</t>
  </si>
  <si>
    <t>JEFE DE CENTRAL DE ESTERILIZACIÓN</t>
  </si>
  <si>
    <t>ELABORADO POR:</t>
  </si>
  <si>
    <t>FECHA</t>
  </si>
  <si>
    <t xml:space="preserve">      /       / </t>
  </si>
  <si>
    <t>UPS. CENTRAL DE ESTERILIZACIÓN</t>
  </si>
  <si>
    <t>N° total de cargas por autoclave</t>
  </si>
  <si>
    <t xml:space="preserve">N° de productos reesterlizados </t>
  </si>
  <si>
    <t>N° de errores o defectos en el empaque</t>
  </si>
  <si>
    <t xml:space="preserve">N° de reclamos del usuario interno </t>
  </si>
  <si>
    <t xml:space="preserve">INDICADORES EN CENTRAL DE ESTERILIZACIÓN </t>
  </si>
  <si>
    <t>TOTAL DE MATERIAL ENTREGADO</t>
  </si>
  <si>
    <r>
      <t>MES:____________________</t>
    </r>
    <r>
      <rPr>
        <b/>
        <u/>
        <sz val="11"/>
        <color theme="1"/>
        <rFont val="Calibri"/>
        <family val="2"/>
        <scheme val="minor"/>
      </rPr>
      <t>_ABRIL__</t>
    </r>
    <r>
      <rPr>
        <b/>
        <sz val="11"/>
        <color theme="1"/>
        <rFont val="Calibri"/>
        <family val="2"/>
        <scheme val="minor"/>
      </rPr>
      <t>_____________________</t>
    </r>
  </si>
  <si>
    <t>N° accidentes ocurridos en central de esterilización</t>
  </si>
  <si>
    <t>N° de incidentes ocurridos con el autoclave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</si>
</sst>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/>
    <xf numFmtId="0" fontId="1" fillId="2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85DC-5F6F-4CE7-9A7F-A546569E95F0}">
  <dimension ref="B2:F57"/>
  <sheetViews>
    <sheetView tabSelected="1" zoomScale="59" zoomScaleNormal="59" workbookViewId="0">
      <selection activeCell="E4" sqref="E4"/>
    </sheetView>
  </sheetViews>
  <sheetFormatPr baseColWidth="10" defaultRowHeight="15" x14ac:dyDescent="0.25"/>
  <cols>
    <col min="2" max="2" width="67.140625" style="1" customWidth="1"/>
    <col min="3" max="3" width="11.42578125" style="9"/>
    <col min="5" max="5" width="83.85546875" customWidth="1"/>
    <col min="6" max="6" width="11.42578125" style="9"/>
  </cols>
  <sheetData>
    <row r="2" spans="2:6" ht="26.25" x14ac:dyDescent="0.25">
      <c r="B2" s="10" t="s">
        <v>75</v>
      </c>
      <c r="C2" s="10"/>
      <c r="D2" s="10"/>
      <c r="E2" s="10"/>
    </row>
    <row r="4" spans="2:6" x14ac:dyDescent="0.25">
      <c r="B4" s="2" t="s">
        <v>82</v>
      </c>
    </row>
    <row r="5" spans="2:6" ht="15.75" thickBot="1" x14ac:dyDescent="0.3">
      <c r="B5" s="2"/>
    </row>
    <row r="6" spans="2:6" ht="15.75" thickBot="1" x14ac:dyDescent="0.3">
      <c r="B6" s="14" t="s">
        <v>28</v>
      </c>
      <c r="C6" s="15"/>
    </row>
    <row r="7" spans="2:6" ht="15.75" thickBot="1" x14ac:dyDescent="0.3">
      <c r="B7" s="16" t="s">
        <v>29</v>
      </c>
      <c r="C7" s="17">
        <v>80</v>
      </c>
    </row>
    <row r="8" spans="2:6" ht="15.75" thickBot="1" x14ac:dyDescent="0.3">
      <c r="B8" s="16" t="s">
        <v>30</v>
      </c>
      <c r="C8" s="18">
        <f>SUM(C11+C12+C14)</f>
        <v>3177</v>
      </c>
    </row>
    <row r="9" spans="2:6" x14ac:dyDescent="0.25">
      <c r="B9" s="2"/>
    </row>
    <row r="10" spans="2:6" x14ac:dyDescent="0.25">
      <c r="B10" s="11" t="s">
        <v>70</v>
      </c>
      <c r="C10" s="12"/>
      <c r="E10" s="3" t="s">
        <v>58</v>
      </c>
      <c r="F10" s="3">
        <f>SUM(F11:F16)</f>
        <v>737</v>
      </c>
    </row>
    <row r="11" spans="2:6" x14ac:dyDescent="0.25">
      <c r="B11" s="6" t="s">
        <v>69</v>
      </c>
      <c r="C11" s="4">
        <v>50</v>
      </c>
      <c r="E11" s="6" t="s">
        <v>59</v>
      </c>
      <c r="F11" s="4">
        <f>SUM(C35+C43)</f>
        <v>102</v>
      </c>
    </row>
    <row r="12" spans="2:6" x14ac:dyDescent="0.25">
      <c r="B12" s="6" t="s">
        <v>68</v>
      </c>
      <c r="C12" s="4">
        <v>15</v>
      </c>
      <c r="E12" s="6" t="s">
        <v>60</v>
      </c>
      <c r="F12" s="4">
        <f>SUM(C36+C44)</f>
        <v>171</v>
      </c>
    </row>
    <row r="13" spans="2:6" x14ac:dyDescent="0.25">
      <c r="B13" s="8" t="s">
        <v>65</v>
      </c>
      <c r="C13" s="4">
        <f>SUM(C11:C12)</f>
        <v>65</v>
      </c>
      <c r="E13" s="6" t="s">
        <v>61</v>
      </c>
      <c r="F13" s="4">
        <f>SUM(C45+C37)</f>
        <v>232</v>
      </c>
    </row>
    <row r="14" spans="2:6" x14ac:dyDescent="0.25">
      <c r="B14" s="6" t="s">
        <v>66</v>
      </c>
      <c r="C14" s="4">
        <f>SUM(F18+F10)</f>
        <v>3112</v>
      </c>
      <c r="E14" s="6" t="s">
        <v>62</v>
      </c>
      <c r="F14" s="4">
        <f>SUM(C46+C38)</f>
        <v>154</v>
      </c>
    </row>
    <row r="15" spans="2:6" x14ac:dyDescent="0.25">
      <c r="B15" s="6" t="s">
        <v>67</v>
      </c>
      <c r="C15" s="4">
        <v>0</v>
      </c>
      <c r="E15" s="6" t="s">
        <v>63</v>
      </c>
      <c r="F15" s="4">
        <f>SUM(C39+C47)</f>
        <v>43</v>
      </c>
    </row>
    <row r="16" spans="2:6" x14ac:dyDescent="0.25">
      <c r="B16" s="8" t="s">
        <v>65</v>
      </c>
      <c r="C16" s="4">
        <f>SUM(C14:C15)</f>
        <v>3112</v>
      </c>
      <c r="E16" s="6" t="s">
        <v>64</v>
      </c>
      <c r="F16" s="4">
        <f>SUM(C48+C40)</f>
        <v>35</v>
      </c>
    </row>
    <row r="18" spans="2:6" x14ac:dyDescent="0.25">
      <c r="B18" s="3" t="s">
        <v>0</v>
      </c>
      <c r="C18" s="3">
        <f>SUM(C19:C24)</f>
        <v>1451</v>
      </c>
      <c r="E18" s="3" t="s">
        <v>81</v>
      </c>
      <c r="F18" s="3">
        <f>SUM(F19:F24)</f>
        <v>2375</v>
      </c>
    </row>
    <row r="19" spans="2:6" x14ac:dyDescent="0.25">
      <c r="B19" s="6" t="s">
        <v>2</v>
      </c>
      <c r="C19" s="4">
        <v>475</v>
      </c>
      <c r="E19" s="6" t="s">
        <v>31</v>
      </c>
      <c r="F19" s="4">
        <f t="shared" ref="F19:F24" si="0">SUM(C19+C27+F27+F35+F43)</f>
        <v>725</v>
      </c>
    </row>
    <row r="20" spans="2:6" x14ac:dyDescent="0.25">
      <c r="B20" s="6" t="s">
        <v>3</v>
      </c>
      <c r="C20" s="4">
        <v>361</v>
      </c>
      <c r="E20" s="6" t="s">
        <v>32</v>
      </c>
      <c r="F20" s="4">
        <f t="shared" si="0"/>
        <v>570</v>
      </c>
    </row>
    <row r="21" spans="2:6" x14ac:dyDescent="0.25">
      <c r="B21" s="6" t="s">
        <v>6</v>
      </c>
      <c r="C21" s="4">
        <v>20</v>
      </c>
      <c r="E21" s="6" t="s">
        <v>33</v>
      </c>
      <c r="F21" s="4">
        <f t="shared" si="0"/>
        <v>293</v>
      </c>
    </row>
    <row r="22" spans="2:6" x14ac:dyDescent="0.25">
      <c r="B22" s="6" t="s">
        <v>1</v>
      </c>
      <c r="C22" s="4">
        <v>285</v>
      </c>
      <c r="E22" s="6" t="s">
        <v>34</v>
      </c>
      <c r="F22" s="4">
        <f t="shared" si="0"/>
        <v>440</v>
      </c>
    </row>
    <row r="23" spans="2:6" x14ac:dyDescent="0.25">
      <c r="B23" s="6" t="s">
        <v>4</v>
      </c>
      <c r="C23" s="4">
        <v>90</v>
      </c>
      <c r="E23" s="6" t="s">
        <v>35</v>
      </c>
      <c r="F23" s="4">
        <f t="shared" si="0"/>
        <v>90</v>
      </c>
    </row>
    <row r="24" spans="2:6" x14ac:dyDescent="0.25">
      <c r="B24" s="6" t="s">
        <v>5</v>
      </c>
      <c r="C24" s="4">
        <v>220</v>
      </c>
      <c r="E24" s="6" t="s">
        <v>36</v>
      </c>
      <c r="F24" s="4">
        <f t="shared" si="0"/>
        <v>257</v>
      </c>
    </row>
    <row r="26" spans="2:6" x14ac:dyDescent="0.25">
      <c r="B26" s="3" t="s">
        <v>21</v>
      </c>
      <c r="C26" s="4">
        <f>SUM(C27:C32)</f>
        <v>7</v>
      </c>
      <c r="E26" s="3" t="s">
        <v>37</v>
      </c>
      <c r="F26" s="4">
        <f>SUM(F27:F32)</f>
        <v>644</v>
      </c>
    </row>
    <row r="27" spans="2:6" x14ac:dyDescent="0.25">
      <c r="B27" s="6" t="s">
        <v>22</v>
      </c>
      <c r="C27" s="4">
        <v>0</v>
      </c>
      <c r="E27" s="6" t="s">
        <v>38</v>
      </c>
      <c r="F27" s="4">
        <v>250</v>
      </c>
    </row>
    <row r="28" spans="2:6" x14ac:dyDescent="0.25">
      <c r="B28" s="6" t="s">
        <v>23</v>
      </c>
      <c r="C28" s="4">
        <v>4</v>
      </c>
      <c r="E28" s="6" t="s">
        <v>40</v>
      </c>
      <c r="F28" s="4">
        <v>205</v>
      </c>
    </row>
    <row r="29" spans="2:6" x14ac:dyDescent="0.25">
      <c r="B29" s="6" t="s">
        <v>24</v>
      </c>
      <c r="C29" s="4">
        <v>0</v>
      </c>
      <c r="E29" s="6" t="s">
        <v>39</v>
      </c>
      <c r="F29" s="4">
        <v>0</v>
      </c>
    </row>
    <row r="30" spans="2:6" x14ac:dyDescent="0.25">
      <c r="B30" s="6" t="s">
        <v>25</v>
      </c>
      <c r="C30" s="4">
        <v>1</v>
      </c>
      <c r="E30" s="6" t="s">
        <v>41</v>
      </c>
      <c r="F30" s="4">
        <v>154</v>
      </c>
    </row>
    <row r="31" spans="2:6" x14ac:dyDescent="0.25">
      <c r="B31" s="6" t="s">
        <v>26</v>
      </c>
      <c r="C31" s="4">
        <v>0</v>
      </c>
      <c r="E31" s="6" t="s">
        <v>42</v>
      </c>
      <c r="F31" s="4">
        <v>0</v>
      </c>
    </row>
    <row r="32" spans="2:6" x14ac:dyDescent="0.25">
      <c r="B32" s="6" t="s">
        <v>27</v>
      </c>
      <c r="C32" s="4">
        <v>2</v>
      </c>
      <c r="E32" s="6" t="s">
        <v>43</v>
      </c>
      <c r="F32" s="4">
        <v>35</v>
      </c>
    </row>
    <row r="34" spans="2:6" x14ac:dyDescent="0.25">
      <c r="B34" s="3" t="s">
        <v>14</v>
      </c>
      <c r="C34" s="4">
        <f>SUM(C35:C40)</f>
        <v>613</v>
      </c>
      <c r="E34" s="3" t="s">
        <v>44</v>
      </c>
      <c r="F34" s="4">
        <f>SUM(F35:F40)</f>
        <v>147</v>
      </c>
    </row>
    <row r="35" spans="2:6" x14ac:dyDescent="0.25">
      <c r="B35" s="6" t="s">
        <v>15</v>
      </c>
      <c r="C35" s="4">
        <v>102</v>
      </c>
      <c r="E35" s="6" t="s">
        <v>45</v>
      </c>
      <c r="F35" s="4">
        <v>0</v>
      </c>
    </row>
    <row r="36" spans="2:6" x14ac:dyDescent="0.25">
      <c r="B36" s="6" t="s">
        <v>16</v>
      </c>
      <c r="C36" s="4">
        <v>80</v>
      </c>
      <c r="E36" s="6" t="s">
        <v>46</v>
      </c>
      <c r="F36" s="4">
        <v>0</v>
      </c>
    </row>
    <row r="37" spans="2:6" x14ac:dyDescent="0.25">
      <c r="B37" s="6" t="s">
        <v>17</v>
      </c>
      <c r="C37" s="4">
        <v>232</v>
      </c>
      <c r="E37" s="6" t="s">
        <v>47</v>
      </c>
      <c r="F37" s="4">
        <v>147</v>
      </c>
    </row>
    <row r="38" spans="2:6" x14ac:dyDescent="0.25">
      <c r="B38" s="6" t="s">
        <v>18</v>
      </c>
      <c r="C38" s="4">
        <v>154</v>
      </c>
      <c r="E38" s="6" t="s">
        <v>48</v>
      </c>
      <c r="F38" s="4">
        <v>0</v>
      </c>
    </row>
    <row r="39" spans="2:6" x14ac:dyDescent="0.25">
      <c r="B39" s="6" t="s">
        <v>19</v>
      </c>
      <c r="C39" s="4">
        <v>10</v>
      </c>
      <c r="E39" s="6" t="s">
        <v>49</v>
      </c>
      <c r="F39" s="4">
        <v>0</v>
      </c>
    </row>
    <row r="40" spans="2:6" x14ac:dyDescent="0.25">
      <c r="B40" s="6" t="s">
        <v>20</v>
      </c>
      <c r="C40" s="4">
        <v>35</v>
      </c>
      <c r="E40" s="6" t="s">
        <v>50</v>
      </c>
      <c r="F40" s="4">
        <v>0</v>
      </c>
    </row>
    <row r="42" spans="2:6" x14ac:dyDescent="0.25">
      <c r="B42" s="3" t="s">
        <v>13</v>
      </c>
      <c r="C42" s="4">
        <f>SUM(C43:C48)</f>
        <v>124</v>
      </c>
      <c r="E42" s="3" t="s">
        <v>51</v>
      </c>
      <c r="F42" s="4">
        <f>SUM(F43:F48)</f>
        <v>126</v>
      </c>
    </row>
    <row r="43" spans="2:6" x14ac:dyDescent="0.25">
      <c r="B43" s="6" t="s">
        <v>7</v>
      </c>
      <c r="C43" s="4">
        <v>0</v>
      </c>
      <c r="E43" s="6" t="s">
        <v>52</v>
      </c>
      <c r="F43" s="4">
        <v>0</v>
      </c>
    </row>
    <row r="44" spans="2:6" x14ac:dyDescent="0.25">
      <c r="B44" s="6" t="s">
        <v>8</v>
      </c>
      <c r="C44" s="4">
        <v>91</v>
      </c>
      <c r="E44" s="6" t="s">
        <v>53</v>
      </c>
      <c r="F44" s="4">
        <v>0</v>
      </c>
    </row>
    <row r="45" spans="2:6" x14ac:dyDescent="0.25">
      <c r="B45" s="6" t="s">
        <v>9</v>
      </c>
      <c r="C45" s="4">
        <v>0</v>
      </c>
      <c r="E45" s="6" t="s">
        <v>54</v>
      </c>
      <c r="F45" s="4">
        <v>126</v>
      </c>
    </row>
    <row r="46" spans="2:6" x14ac:dyDescent="0.25">
      <c r="B46" s="6" t="s">
        <v>10</v>
      </c>
      <c r="C46" s="4">
        <v>0</v>
      </c>
      <c r="E46" s="6" t="s">
        <v>55</v>
      </c>
      <c r="F46" s="4">
        <v>0</v>
      </c>
    </row>
    <row r="47" spans="2:6" x14ac:dyDescent="0.25">
      <c r="B47" s="6" t="s">
        <v>11</v>
      </c>
      <c r="C47" s="4">
        <v>33</v>
      </c>
      <c r="E47" s="6" t="s">
        <v>56</v>
      </c>
      <c r="F47" s="4">
        <v>0</v>
      </c>
    </row>
    <row r="48" spans="2:6" x14ac:dyDescent="0.25">
      <c r="B48" s="6" t="s">
        <v>12</v>
      </c>
      <c r="C48" s="4">
        <v>0</v>
      </c>
      <c r="E48" s="6" t="s">
        <v>57</v>
      </c>
      <c r="F48" s="4">
        <v>0</v>
      </c>
    </row>
    <row r="49" spans="2:6" x14ac:dyDescent="0.25">
      <c r="E49" s="1"/>
    </row>
    <row r="50" spans="2:6" x14ac:dyDescent="0.25">
      <c r="B50" s="13" t="s">
        <v>80</v>
      </c>
      <c r="C50" s="13"/>
      <c r="D50" s="13"/>
      <c r="E50" s="13"/>
    </row>
    <row r="52" spans="2:6" x14ac:dyDescent="0.25">
      <c r="B52" s="7" t="s">
        <v>76</v>
      </c>
      <c r="C52" s="4">
        <v>54</v>
      </c>
      <c r="E52" s="7" t="s">
        <v>84</v>
      </c>
      <c r="F52" s="4">
        <v>4</v>
      </c>
    </row>
    <row r="53" spans="2:6" x14ac:dyDescent="0.25">
      <c r="B53" s="7" t="s">
        <v>77</v>
      </c>
      <c r="C53" s="4">
        <v>22</v>
      </c>
      <c r="E53" s="7" t="s">
        <v>78</v>
      </c>
      <c r="F53" s="4">
        <v>0</v>
      </c>
    </row>
    <row r="54" spans="2:6" x14ac:dyDescent="0.25">
      <c r="B54" s="7" t="s">
        <v>83</v>
      </c>
      <c r="C54" s="4">
        <v>1</v>
      </c>
      <c r="E54" s="7" t="s">
        <v>79</v>
      </c>
      <c r="F54" s="4">
        <v>0</v>
      </c>
    </row>
    <row r="56" spans="2:6" x14ac:dyDescent="0.25">
      <c r="B56" s="3" t="s">
        <v>72</v>
      </c>
      <c r="C56" s="4" t="s">
        <v>73</v>
      </c>
      <c r="D56" s="4"/>
      <c r="E56" s="5" t="s">
        <v>71</v>
      </c>
    </row>
    <row r="57" spans="2:6" ht="35.25" customHeight="1" x14ac:dyDescent="0.25">
      <c r="B57" s="6"/>
      <c r="C57" s="3" t="s">
        <v>74</v>
      </c>
      <c r="D57" s="6"/>
      <c r="E57" s="7"/>
    </row>
  </sheetData>
  <mergeCells count="4">
    <mergeCell ref="B2:E2"/>
    <mergeCell ref="B10:C10"/>
    <mergeCell ref="B50:E50"/>
    <mergeCell ref="B6:C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IVAN CHARA CCALLO</dc:creator>
  <cp:lastModifiedBy>Usuario</cp:lastModifiedBy>
  <dcterms:created xsi:type="dcterms:W3CDTF">2024-02-13T17:46:43Z</dcterms:created>
  <dcterms:modified xsi:type="dcterms:W3CDTF">2024-06-18T17:48:53Z</dcterms:modified>
</cp:coreProperties>
</file>